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03_Active Procurement\FY2022\Formal Solicitations\RFP730-22018 Mop and Uniforms - ERIC SHEN\Evaluations\"/>
    </mc:Choice>
  </mc:AlternateContent>
  <bookViews>
    <workbookView xWindow="7740" yWindow="-180" windowWidth="17115" windowHeight="9855" activeTab="6"/>
  </bookViews>
  <sheets>
    <sheet name="Evaluator 1" sheetId="2" r:id="rId1"/>
    <sheet name="Evaluator 2" sheetId="3" r:id="rId2"/>
    <sheet name="Evaluator 3" sheetId="5" r:id="rId3"/>
    <sheet name="Evaluator 4" sheetId="9" r:id="rId4"/>
    <sheet name="Evaluator 5" sheetId="10" r:id="rId5"/>
    <sheet name="Evaluator 6" sheetId="4" r:id="rId6"/>
    <sheet name="Summary" sheetId="1" r:id="rId7"/>
    <sheet name="Evaluation" sheetId="11" r:id="rId8"/>
  </sheets>
  <calcPr calcId="152511"/>
</workbook>
</file>

<file path=xl/calcChain.xml><?xml version="1.0" encoding="utf-8"?>
<calcChain xmlns="http://schemas.openxmlformats.org/spreadsheetml/2006/main">
  <c r="G5" i="4" l="1"/>
  <c r="G4" i="4"/>
  <c r="D5" i="10" l="1"/>
  <c r="G5" i="10" s="1"/>
  <c r="F8" i="1" s="1"/>
  <c r="D4" i="10"/>
  <c r="G4" i="10" s="1"/>
  <c r="F7" i="1" s="1"/>
  <c r="D5" i="9"/>
  <c r="G5" i="9" s="1"/>
  <c r="E8" i="1" s="1"/>
  <c r="D4" i="9"/>
  <c r="G4" i="9" s="1"/>
  <c r="E7" i="1" s="1"/>
  <c r="G5" i="5"/>
  <c r="D8" i="1" s="1"/>
  <c r="D5" i="5"/>
  <c r="D4" i="5"/>
  <c r="G4" i="5" s="1"/>
  <c r="D7" i="1" s="1"/>
  <c r="D5" i="3"/>
  <c r="G5" i="3" s="1"/>
  <c r="C8" i="1" s="1"/>
  <c r="D4" i="3"/>
  <c r="G4" i="3" s="1"/>
  <c r="C7" i="1" s="1"/>
  <c r="D5" i="2"/>
  <c r="D4" i="2"/>
  <c r="G5" i="2" l="1"/>
  <c r="B8" i="1" s="1"/>
  <c r="G4" i="2"/>
  <c r="B7" i="1" s="1"/>
  <c r="A8" i="1" l="1"/>
  <c r="A7" i="1"/>
  <c r="G7" i="1" l="1"/>
  <c r="G8" i="1"/>
  <c r="H8" i="1" l="1"/>
  <c r="H7"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<sst xmlns="http://schemas.openxmlformats.org/spreadsheetml/2006/main" count="73" uniqueCount="34">
  <si>
    <t xml:space="preserve">RESPONDENT SUMMARY </t>
  </si>
  <si>
    <t>Evaluator 1</t>
  </si>
  <si>
    <t>Evaluator 2</t>
  </si>
  <si>
    <t>Evaluator 3</t>
  </si>
  <si>
    <t>Evaluator 4</t>
  </si>
  <si>
    <t>Evaluator 5</t>
  </si>
  <si>
    <t>Criteria 1</t>
  </si>
  <si>
    <t>Criteria 2</t>
  </si>
  <si>
    <t>Criteria 3</t>
  </si>
  <si>
    <t>Total</t>
  </si>
  <si>
    <t>EVALUATION SUMMARY</t>
  </si>
  <si>
    <t>Summary</t>
  </si>
  <si>
    <t>updated 11/17</t>
  </si>
  <si>
    <t>Cintas</t>
  </si>
  <si>
    <t>UniFirst Holdings, Inc.</t>
  </si>
  <si>
    <t>Total (Technical Only)</t>
  </si>
  <si>
    <t>RFP730-22018 Mop and Uniforms – Rental and Laundry Services</t>
  </si>
  <si>
    <t>Average Score</t>
  </si>
  <si>
    <t>Ranking</t>
  </si>
  <si>
    <t xml:space="preserve">University of Houston Evaluation Matrix </t>
  </si>
  <si>
    <t>Name</t>
  </si>
  <si>
    <t>Evaluation Due Date</t>
  </si>
  <si>
    <t>12/13/2021 @ 4:00 PM CST</t>
  </si>
  <si>
    <t>Non Disclosure Agreement</t>
  </si>
  <si>
    <t>By initialing, I agree that I have read and understood the Non Disclosure Agreement.</t>
  </si>
  <si>
    <t xml:space="preserve"> Criteria 1</t>
  </si>
  <si>
    <t xml:space="preserve"> Criteria 2</t>
  </si>
  <si>
    <t xml:space="preserve"> Criteria 3</t>
  </si>
  <si>
    <t>Respondent’s qualifications and experience to provide uniform and mop rentals in a role similar to a scope and magnitude.</t>
  </si>
  <si>
    <t>Quality of overall proposed strategy and understanding of the scope of services</t>
  </si>
  <si>
    <t>Points (1-5)</t>
  </si>
  <si>
    <t xml:space="preserve">Committee Members: </t>
  </si>
  <si>
    <t>Updated: 10/19</t>
  </si>
  <si>
    <t>**ONLY PROJECT MANAGER XXX WILL EVALUATE COST - EVERYONE ELSE LEAVE THIS BLANK**
Cost and Delivery Proposal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</si>
</sst>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sz val="10"/>
      <color rgb="FFFF0000"/>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b/>
      <sz val="10"/>
      <name val="Arial"/>
      <family val="2"/>
    </font>
    <font>
      <b/>
      <sz val="8"/>
      <color rgb="FFFF0000"/>
      <name val="Arial"/>
      <family val="2"/>
    </font>
    <font>
      <b/>
      <sz val="8"/>
      <name val="Arial"/>
      <family val="2"/>
    </font>
    <font>
      <b/>
      <sz val="9"/>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92D050"/>
        <bgColor indexed="64"/>
      </patternFill>
    </fill>
  </fills>
  <borders count="2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7">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15" fillId="0" borderId="0"/>
    <xf numFmtId="0" fontId="15" fillId="2" borderId="1" applyNumberFormat="0" applyFont="0" applyAlignment="0" applyProtection="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46" fillId="0" borderId="0" applyNumberFormat="0" applyFill="0" applyBorder="0" applyAlignment="0" applyProtection="0"/>
  </cellStyleXfs>
  <cellXfs count="97">
    <xf numFmtId="0" fontId="0" fillId="0" borderId="0" xfId="0"/>
    <xf numFmtId="0" fontId="0" fillId="0" borderId="0" xfId="0" applyBorder="1"/>
    <xf numFmtId="0" fontId="13" fillId="0" borderId="0" xfId="0" applyFont="1" applyBorder="1" applyAlignment="1"/>
    <xf numFmtId="0" fontId="0" fillId="0" borderId="0" xfId="0" applyBorder="1"/>
    <xf numFmtId="0" fontId="13" fillId="0" borderId="0" xfId="0" applyFont="1" applyBorder="1" applyAlignment="1"/>
    <xf numFmtId="0" fontId="0" fillId="0" borderId="0" xfId="0"/>
    <xf numFmtId="0" fontId="15" fillId="0" borderId="0" xfId="0" applyFont="1"/>
    <xf numFmtId="0" fontId="0" fillId="0" borderId="0" xfId="0"/>
    <xf numFmtId="0" fontId="13" fillId="0" borderId="0" xfId="0" applyFont="1" applyBorder="1" applyAlignment="1">
      <alignment horizontal="left"/>
    </xf>
    <xf numFmtId="0" fontId="36" fillId="0" borderId="0" xfId="0" applyFont="1"/>
    <xf numFmtId="0" fontId="37" fillId="0" borderId="0" xfId="0" applyFont="1"/>
    <xf numFmtId="0" fontId="36" fillId="0" borderId="10" xfId="47" applyFont="1" applyBorder="1" applyAlignment="1">
      <alignment horizontal="right"/>
    </xf>
    <xf numFmtId="0" fontId="38" fillId="0" borderId="10" xfId="47" applyFont="1" applyBorder="1" applyAlignment="1">
      <alignment horizontal="right"/>
    </xf>
    <xf numFmtId="0" fontId="39" fillId="0" borderId="10" xfId="47" applyFont="1" applyFill="1" applyBorder="1" applyAlignment="1">
      <alignment horizontal="right"/>
    </xf>
    <xf numFmtId="0" fontId="39" fillId="0" borderId="0" xfId="0" applyFont="1" applyFill="1" applyBorder="1"/>
    <xf numFmtId="0" fontId="40" fillId="0" borderId="0" xfId="0" applyFont="1" applyBorder="1" applyAlignment="1">
      <alignment horizontal="left"/>
    </xf>
    <xf numFmtId="0" fontId="40" fillId="25" borderId="0" xfId="0" applyFont="1" applyFill="1" applyAlignment="1"/>
    <xf numFmtId="0" fontId="41" fillId="25" borderId="0" xfId="0" applyFont="1" applyFill="1"/>
    <xf numFmtId="0" fontId="13" fillId="25" borderId="0" xfId="0" applyFont="1" applyFill="1" applyAlignment="1"/>
    <xf numFmtId="0" fontId="14" fillId="25" borderId="0" xfId="0" applyFont="1" applyFill="1"/>
    <xf numFmtId="0" fontId="41" fillId="25" borderId="0" xfId="0" applyFont="1" applyFill="1" applyBorder="1"/>
    <xf numFmtId="0" fontId="14" fillId="25" borderId="0" xfId="0" applyFont="1" applyFill="1" applyBorder="1"/>
    <xf numFmtId="0" fontId="13" fillId="25" borderId="0" xfId="0" applyFont="1" applyFill="1" applyBorder="1"/>
    <xf numFmtId="0" fontId="13" fillId="25" borderId="0" xfId="0" applyFont="1" applyFill="1" applyBorder="1" applyAlignment="1">
      <alignment horizontal="left" vertical="center"/>
    </xf>
    <xf numFmtId="0" fontId="13" fillId="25" borderId="0" xfId="0" applyFont="1" applyFill="1" applyBorder="1" applyAlignment="1">
      <alignment horizontal="right" textRotation="90" wrapText="1"/>
    </xf>
    <xf numFmtId="0" fontId="13" fillId="25" borderId="0" xfId="0" applyFont="1" applyFill="1" applyAlignment="1">
      <alignment horizontal="center" vertical="center"/>
    </xf>
    <xf numFmtId="4" fontId="14" fillId="25" borderId="11" xfId="0" applyNumberFormat="1" applyFont="1" applyFill="1" applyBorder="1" applyAlignment="1">
      <alignment horizontal="right"/>
    </xf>
    <xf numFmtId="0" fontId="14" fillId="25" borderId="11" xfId="0" applyFont="1" applyFill="1" applyBorder="1" applyAlignment="1">
      <alignment horizontal="left"/>
    </xf>
    <xf numFmtId="0" fontId="42" fillId="25" borderId="0" xfId="0" applyFont="1" applyFill="1"/>
    <xf numFmtId="0" fontId="34" fillId="24" borderId="14" xfId="0" applyFont="1" applyFill="1" applyBorder="1" applyAlignment="1">
      <alignment horizontal="right" textRotation="90"/>
    </xf>
    <xf numFmtId="0" fontId="35" fillId="24" borderId="13" xfId="0" applyFont="1" applyFill="1" applyBorder="1" applyAlignment="1">
      <alignment horizontal="right"/>
    </xf>
    <xf numFmtId="0" fontId="15" fillId="0" borderId="0" xfId="98" applyFont="1"/>
    <xf numFmtId="0" fontId="15" fillId="0" borderId="0" xfId="98" applyFont="1"/>
    <xf numFmtId="0" fontId="15" fillId="0" borderId="0" xfId="98" applyFont="1"/>
    <xf numFmtId="0" fontId="15" fillId="0" borderId="0" xfId="98" applyFont="1"/>
    <xf numFmtId="0" fontId="15" fillId="0" borderId="0" xfId="98" applyFont="1"/>
    <xf numFmtId="0" fontId="43" fillId="0" borderId="0" xfId="98" applyFont="1" applyFill="1" applyBorder="1"/>
    <xf numFmtId="0" fontId="38" fillId="0" borderId="10" xfId="47" applyFont="1" applyBorder="1" applyAlignment="1">
      <alignment horizontal="left"/>
    </xf>
    <xf numFmtId="0" fontId="37" fillId="0" borderId="0" xfId="0" applyFont="1" applyAlignment="1">
      <alignment horizontal="left"/>
    </xf>
    <xf numFmtId="0" fontId="40" fillId="25" borderId="0" xfId="0" applyFont="1" applyFill="1" applyAlignment="1">
      <alignment horizontal="right"/>
    </xf>
    <xf numFmtId="0" fontId="40" fillId="25" borderId="0" xfId="0" applyFont="1" applyFill="1" applyAlignment="1">
      <alignment horizontal="left"/>
    </xf>
    <xf numFmtId="0" fontId="13" fillId="25" borderId="0" xfId="98" applyFont="1" applyFill="1" applyAlignment="1">
      <alignment horizontal="left" wrapText="1"/>
    </xf>
    <xf numFmtId="0" fontId="13" fillId="25" borderId="0" xfId="98" applyFont="1" applyFill="1" applyAlignment="1">
      <alignment wrapText="1"/>
    </xf>
    <xf numFmtId="0" fontId="15" fillId="25" borderId="0" xfId="98" applyFont="1" applyFill="1"/>
    <xf numFmtId="0" fontId="13" fillId="25" borderId="0" xfId="98" applyFont="1" applyFill="1" applyAlignment="1">
      <alignment horizontal="left"/>
    </xf>
    <xf numFmtId="0" fontId="14" fillId="25" borderId="0" xfId="98" applyFont="1" applyFill="1"/>
    <xf numFmtId="0" fontId="45" fillId="25" borderId="0" xfId="105" applyFont="1" applyFill="1" applyBorder="1" applyAlignment="1">
      <alignment horizontal="left"/>
    </xf>
    <xf numFmtId="0" fontId="15" fillId="26" borderId="16" xfId="105" applyFont="1" applyFill="1" applyBorder="1" applyAlignment="1" applyProtection="1">
      <alignment horizontal="center"/>
      <protection locked="0"/>
    </xf>
    <xf numFmtId="0" fontId="15" fillId="26" borderId="17" xfId="105" applyFont="1" applyFill="1" applyBorder="1" applyAlignment="1" applyProtection="1">
      <alignment horizontal="center"/>
      <protection locked="0"/>
    </xf>
    <xf numFmtId="0" fontId="15" fillId="26" borderId="18" xfId="105" applyFont="1" applyFill="1" applyBorder="1" applyAlignment="1" applyProtection="1">
      <alignment horizontal="center"/>
      <protection locked="0"/>
    </xf>
    <xf numFmtId="164" fontId="44" fillId="25" borderId="0" xfId="105" applyNumberFormat="1" applyFont="1" applyFill="1" applyBorder="1" applyAlignment="1">
      <alignment horizontal="center"/>
    </xf>
    <xf numFmtId="0" fontId="44" fillId="25" borderId="0" xfId="105" applyFont="1" applyFill="1" applyBorder="1" applyAlignment="1"/>
    <xf numFmtId="0" fontId="47" fillId="25" borderId="0" xfId="106" applyFont="1" applyFill="1" applyAlignment="1">
      <alignment horizontal="left" wrapText="1"/>
    </xf>
    <xf numFmtId="0" fontId="47" fillId="25" borderId="0" xfId="106" applyFont="1" applyFill="1" applyAlignment="1">
      <alignment wrapText="1"/>
    </xf>
    <xf numFmtId="0" fontId="15" fillId="25" borderId="0" xfId="98" applyFont="1" applyFill="1" applyAlignment="1"/>
    <xf numFmtId="0" fontId="15" fillId="26" borderId="19" xfId="98" applyFont="1" applyFill="1" applyBorder="1" applyAlignment="1" applyProtection="1">
      <alignment horizontal="center" wrapText="1"/>
      <protection locked="0"/>
    </xf>
    <xf numFmtId="0" fontId="37" fillId="25" borderId="0" xfId="98" applyFont="1" applyFill="1" applyAlignment="1">
      <alignment horizontal="left" wrapText="1"/>
    </xf>
    <xf numFmtId="0" fontId="46" fillId="25" borderId="0" xfId="106" applyFill="1"/>
    <xf numFmtId="0" fontId="15" fillId="25" borderId="0" xfId="98" applyFont="1" applyFill="1" applyAlignment="1">
      <alignment horizontal="center"/>
    </xf>
    <xf numFmtId="0" fontId="48" fillId="27" borderId="20" xfId="98" applyFont="1" applyFill="1" applyBorder="1" applyAlignment="1">
      <alignment horizontal="left"/>
    </xf>
    <xf numFmtId="0" fontId="48" fillId="27" borderId="21" xfId="98" applyFont="1" applyFill="1" applyBorder="1" applyAlignment="1">
      <alignment horizontal="left"/>
    </xf>
    <xf numFmtId="0" fontId="48" fillId="27" borderId="22" xfId="98" applyFont="1" applyFill="1" applyBorder="1" applyAlignment="1">
      <alignment horizontal="left"/>
    </xf>
    <xf numFmtId="0" fontId="49" fillId="25" borderId="20" xfId="98" applyFont="1" applyFill="1" applyBorder="1" applyAlignment="1">
      <alignment horizontal="center" vertical="center" wrapText="1"/>
    </xf>
    <xf numFmtId="0" fontId="42" fillId="25" borderId="21" xfId="98" applyFont="1" applyFill="1" applyBorder="1" applyAlignment="1">
      <alignment horizontal="center" vertical="center" wrapText="1"/>
    </xf>
    <xf numFmtId="0" fontId="42" fillId="25" borderId="22" xfId="98" applyFont="1" applyFill="1" applyBorder="1" applyAlignment="1">
      <alignment horizontal="center" vertical="center" wrapText="1"/>
    </xf>
    <xf numFmtId="0" fontId="50" fillId="25" borderId="0" xfId="98" applyFont="1" applyFill="1" applyAlignment="1">
      <alignment wrapText="1"/>
    </xf>
    <xf numFmtId="0" fontId="50" fillId="24" borderId="23" xfId="98" applyFont="1" applyFill="1" applyBorder="1" applyAlignment="1">
      <alignment horizontal="center" wrapText="1"/>
    </xf>
    <xf numFmtId="0" fontId="50" fillId="24" borderId="24" xfId="98" applyFont="1" applyFill="1" applyBorder="1" applyAlignment="1">
      <alignment horizontal="center" wrapText="1"/>
    </xf>
    <xf numFmtId="0" fontId="50" fillId="24" borderId="25" xfId="98" applyFont="1" applyFill="1" applyBorder="1" applyAlignment="1">
      <alignment horizontal="center" wrapText="1"/>
    </xf>
    <xf numFmtId="0" fontId="50" fillId="25" borderId="0" xfId="98" applyFont="1" applyFill="1" applyAlignment="1">
      <alignment horizontal="center" wrapText="1"/>
    </xf>
    <xf numFmtId="0" fontId="51" fillId="25" borderId="11" xfId="98" applyFont="1" applyFill="1" applyBorder="1" applyAlignment="1">
      <alignment wrapText="1"/>
    </xf>
    <xf numFmtId="0" fontId="15" fillId="25" borderId="13" xfId="98" applyFont="1" applyFill="1" applyBorder="1" applyAlignment="1" applyProtection="1">
      <alignment horizontal="center"/>
      <protection locked="0"/>
    </xf>
    <xf numFmtId="0" fontId="15" fillId="25" borderId="11" xfId="98" applyFont="1" applyFill="1" applyBorder="1" applyAlignment="1" applyProtection="1">
      <alignment horizontal="center"/>
      <protection locked="0"/>
    </xf>
    <xf numFmtId="0" fontId="15" fillId="25" borderId="26" xfId="98" applyFont="1" applyFill="1" applyBorder="1" applyAlignment="1" applyProtection="1">
      <alignment horizontal="center"/>
      <protection locked="0"/>
    </xf>
    <xf numFmtId="0" fontId="15" fillId="26" borderId="13" xfId="98" applyFont="1" applyFill="1" applyBorder="1" applyAlignment="1" applyProtection="1">
      <alignment horizontal="center"/>
      <protection locked="0"/>
    </xf>
    <xf numFmtId="0" fontId="15" fillId="26" borderId="11" xfId="98" applyFont="1" applyFill="1" applyBorder="1" applyAlignment="1" applyProtection="1">
      <alignment horizontal="center"/>
      <protection locked="0"/>
    </xf>
    <xf numFmtId="0" fontId="15" fillId="26" borderId="26" xfId="98" applyFont="1" applyFill="1" applyBorder="1" applyAlignment="1" applyProtection="1">
      <alignment horizontal="center"/>
      <protection locked="0"/>
    </xf>
    <xf numFmtId="0" fontId="51" fillId="25" borderId="12" xfId="98" applyFont="1" applyFill="1" applyBorder="1" applyAlignment="1">
      <alignment wrapText="1"/>
    </xf>
    <xf numFmtId="0" fontId="15" fillId="25" borderId="15" xfId="98" applyFont="1" applyFill="1" applyBorder="1" applyAlignment="1" applyProtection="1">
      <alignment horizontal="center"/>
      <protection locked="0"/>
    </xf>
    <xf numFmtId="0" fontId="15" fillId="25" borderId="12" xfId="98" applyFont="1" applyFill="1" applyBorder="1" applyAlignment="1" applyProtection="1">
      <alignment horizontal="center"/>
      <protection locked="0"/>
    </xf>
    <xf numFmtId="0" fontId="15" fillId="25" borderId="27" xfId="98" applyFont="1" applyFill="1" applyBorder="1" applyAlignment="1" applyProtection="1">
      <alignment horizontal="center"/>
      <protection locked="0"/>
    </xf>
    <xf numFmtId="0" fontId="15" fillId="26" borderId="15" xfId="98" applyFont="1" applyFill="1" applyBorder="1" applyAlignment="1" applyProtection="1">
      <alignment horizontal="center"/>
      <protection locked="0"/>
    </xf>
    <xf numFmtId="0" fontId="15" fillId="26" borderId="12" xfId="98" applyFont="1" applyFill="1" applyBorder="1" applyAlignment="1" applyProtection="1">
      <alignment horizontal="center"/>
      <protection locked="0"/>
    </xf>
    <xf numFmtId="0" fontId="15" fillId="26" borderId="27" xfId="98" applyFont="1" applyFill="1" applyBorder="1" applyAlignment="1" applyProtection="1">
      <alignment horizontal="center"/>
      <protection locked="0"/>
    </xf>
    <xf numFmtId="0" fontId="15" fillId="28" borderId="0" xfId="98" applyFont="1" applyFill="1" applyBorder="1"/>
    <xf numFmtId="0" fontId="15" fillId="28" borderId="28" xfId="98" applyFont="1" applyFill="1" applyBorder="1"/>
    <xf numFmtId="0" fontId="15" fillId="25" borderId="10" xfId="98" applyFont="1" applyFill="1" applyBorder="1"/>
    <xf numFmtId="0" fontId="52" fillId="25" borderId="0" xfId="98" applyFont="1" applyFill="1"/>
    <xf numFmtId="0" fontId="15" fillId="25" borderId="0" xfId="98" applyFont="1" applyFill="1" applyAlignment="1">
      <alignment wrapText="1"/>
    </xf>
    <xf numFmtId="0" fontId="53" fillId="0" borderId="0" xfId="105" applyFont="1" applyAlignment="1">
      <alignment horizontal="left"/>
    </xf>
    <xf numFmtId="0" fontId="37" fillId="25" borderId="0" xfId="98" applyFont="1" applyFill="1"/>
    <xf numFmtId="0" fontId="42" fillId="25" borderId="0" xfId="98" applyFont="1" applyFill="1"/>
    <xf numFmtId="0" fontId="14" fillId="29" borderId="12" xfId="0" applyFont="1" applyFill="1" applyBorder="1" applyAlignment="1">
      <alignment horizontal="left"/>
    </xf>
    <xf numFmtId="4" fontId="14" fillId="29" borderId="11" xfId="0" applyNumberFormat="1" applyFont="1" applyFill="1" applyBorder="1" applyAlignment="1">
      <alignment horizontal="right"/>
    </xf>
    <xf numFmtId="4" fontId="14" fillId="29" borderId="12" xfId="0" applyNumberFormat="1" applyFont="1" applyFill="1" applyBorder="1" applyAlignment="1">
      <alignment horizontal="right"/>
    </xf>
    <xf numFmtId="0" fontId="35" fillId="29" borderId="15" xfId="0" applyFont="1" applyFill="1" applyBorder="1" applyAlignment="1">
      <alignment horizontal="right"/>
    </xf>
    <xf numFmtId="0" fontId="14" fillId="29" borderId="0" xfId="0" applyFont="1" applyFill="1"/>
  </cellXfs>
  <cellStyles count="107">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6"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11" xfId="103"/>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rmal 8" xfId="105"/>
    <cellStyle name="Note 2" xfId="5"/>
    <cellStyle name="Note 3" xfId="89"/>
    <cellStyle name="Note 4" xfId="42"/>
    <cellStyle name="Note 4 2" xfId="99"/>
    <cellStyle name="Output 2" xfId="84"/>
    <cellStyle name="Output 3" xfId="43"/>
    <cellStyle name="Percent 2" xfId="101"/>
    <cellStyle name="Percent 3" xfId="104"/>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0</xdr:colOff>
      <xdr:row>0</xdr:row>
      <xdr:rowOff>104775</xdr:rowOff>
    </xdr:from>
    <xdr:ext cx="3918252" cy="1846531"/>
    <xdr:sp macro="" textlink="">
      <xdr:nvSpPr>
        <xdr:cNvPr id="2" name="TextBox 1"/>
        <xdr:cNvSpPr txBox="1"/>
      </xdr:nvSpPr>
      <xdr:spPr>
        <a:xfrm>
          <a:off x="712470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D4" sqref="D4"/>
    </sheetView>
  </sheetViews>
  <sheetFormatPr defaultRowHeight="12.75" x14ac:dyDescent="0.2"/>
  <cols>
    <col min="1" max="3" width="9.42578125" customWidth="1"/>
    <col min="4" max="6" width="8.85546875" customWidth="1"/>
    <col min="7" max="7" width="9.42578125" customWidth="1"/>
  </cols>
  <sheetData>
    <row r="1" spans="1:10" ht="15.75" x14ac:dyDescent="0.25">
      <c r="A1" s="15" t="s">
        <v>0</v>
      </c>
      <c r="B1" s="8"/>
      <c r="C1" s="8"/>
      <c r="D1" s="8"/>
      <c r="E1" s="4"/>
      <c r="F1" s="4"/>
      <c r="G1" s="4"/>
    </row>
    <row r="2" spans="1:10" ht="15.75" x14ac:dyDescent="0.25">
      <c r="A2" s="2"/>
      <c r="B2" s="1"/>
      <c r="C2" s="3"/>
      <c r="D2" s="3"/>
      <c r="E2" s="3"/>
      <c r="F2" s="3"/>
      <c r="G2" s="3"/>
      <c r="H2" s="3"/>
      <c r="I2" s="3"/>
    </row>
    <row r="3" spans="1:10" s="6" customFormat="1" x14ac:dyDescent="0.2">
      <c r="A3" s="37"/>
      <c r="B3" s="37"/>
      <c r="C3" s="37"/>
      <c r="D3" s="11" t="s">
        <v>6</v>
      </c>
      <c r="E3" s="12" t="s">
        <v>7</v>
      </c>
      <c r="F3" s="12" t="s">
        <v>8</v>
      </c>
      <c r="G3" s="13" t="s">
        <v>9</v>
      </c>
    </row>
    <row r="4" spans="1:10" x14ac:dyDescent="0.2">
      <c r="A4" s="38" t="s">
        <v>14</v>
      </c>
      <c r="B4" s="38"/>
      <c r="C4" s="38"/>
      <c r="D4" s="9">
        <f>'Evaluator 6'!D4</f>
        <v>28</v>
      </c>
      <c r="E4" s="31">
        <v>23.8</v>
      </c>
      <c r="F4" s="31">
        <v>20.399999999999999</v>
      </c>
      <c r="G4" s="14">
        <f>SUM(D4:F4)</f>
        <v>72.199999999999989</v>
      </c>
    </row>
    <row r="5" spans="1:10" x14ac:dyDescent="0.2">
      <c r="A5" s="38" t="s">
        <v>13</v>
      </c>
      <c r="B5" s="38"/>
      <c r="C5" s="38"/>
      <c r="D5" s="9">
        <f>'Evaluator 6'!D5</f>
        <v>35</v>
      </c>
      <c r="E5" s="31">
        <v>30.800000000000004</v>
      </c>
      <c r="F5" s="31">
        <v>26.400000000000002</v>
      </c>
      <c r="G5" s="14">
        <f>SUM(D5:F5)</f>
        <v>92.200000000000017</v>
      </c>
      <c r="J5" s="5"/>
    </row>
  </sheetData>
  <mergeCells count="3">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G4" sqref="G4"/>
    </sheetView>
  </sheetViews>
  <sheetFormatPr defaultRowHeight="12.75" x14ac:dyDescent="0.2"/>
  <sheetData>
    <row r="1" spans="1:14" ht="15.75" x14ac:dyDescent="0.25">
      <c r="A1" s="15" t="s">
        <v>0</v>
      </c>
      <c r="B1" s="8"/>
      <c r="C1" s="8"/>
      <c r="D1" s="8"/>
      <c r="E1" s="4"/>
      <c r="F1" s="4"/>
      <c r="G1" s="4"/>
      <c r="H1" s="4"/>
      <c r="I1" s="4"/>
      <c r="J1" s="4"/>
    </row>
    <row r="2" spans="1:14" ht="15.75" x14ac:dyDescent="0.25">
      <c r="A2" s="4"/>
      <c r="B2" s="3"/>
      <c r="C2" s="3"/>
      <c r="D2" s="3"/>
      <c r="E2" s="3"/>
      <c r="F2" s="3"/>
      <c r="G2" s="3"/>
      <c r="H2" s="3"/>
      <c r="I2" s="3"/>
      <c r="J2" s="3"/>
    </row>
    <row r="3" spans="1:14" x14ac:dyDescent="0.2">
      <c r="A3" s="37"/>
      <c r="B3" s="37"/>
      <c r="C3" s="37"/>
      <c r="D3" s="11" t="s">
        <v>6</v>
      </c>
      <c r="E3" s="12" t="s">
        <v>7</v>
      </c>
      <c r="F3" s="12" t="s">
        <v>8</v>
      </c>
      <c r="G3" s="13" t="s">
        <v>9</v>
      </c>
      <c r="H3" s="6"/>
      <c r="I3" s="6"/>
      <c r="J3" s="6"/>
      <c r="K3" s="6"/>
      <c r="L3" s="6"/>
      <c r="M3" s="6"/>
      <c r="N3" s="6"/>
    </row>
    <row r="4" spans="1:14" x14ac:dyDescent="0.2">
      <c r="A4" s="38" t="s">
        <v>14</v>
      </c>
      <c r="B4" s="38"/>
      <c r="C4" s="38"/>
      <c r="D4" s="9">
        <f>'Evaluator 6'!D4</f>
        <v>28</v>
      </c>
      <c r="E4" s="32">
        <v>28</v>
      </c>
      <c r="F4" s="32">
        <v>18</v>
      </c>
      <c r="G4" s="14">
        <f>SUM(D4:F4)</f>
        <v>74</v>
      </c>
      <c r="H4" s="7"/>
      <c r="I4" s="7"/>
      <c r="J4" s="7"/>
      <c r="K4" s="7"/>
      <c r="L4" s="7"/>
      <c r="M4" s="7"/>
      <c r="N4" s="7"/>
    </row>
    <row r="5" spans="1:14" x14ac:dyDescent="0.2">
      <c r="A5" s="38" t="s">
        <v>13</v>
      </c>
      <c r="B5" s="38"/>
      <c r="C5" s="38"/>
      <c r="D5" s="9">
        <f>'Evaluator 6'!D5</f>
        <v>35</v>
      </c>
      <c r="E5" s="32">
        <v>28</v>
      </c>
      <c r="F5" s="32">
        <v>24</v>
      </c>
      <c r="G5" s="14">
        <f>SUM(D5:F5)</f>
        <v>87</v>
      </c>
      <c r="H5" s="7"/>
      <c r="I5" s="7"/>
      <c r="J5" s="7"/>
      <c r="K5" s="7"/>
      <c r="L5" s="7"/>
      <c r="M5" s="7"/>
      <c r="N5" s="7"/>
    </row>
    <row r="6" spans="1:14" x14ac:dyDescent="0.2">
      <c r="A6" s="7"/>
      <c r="B6" s="7"/>
      <c r="C6" s="7"/>
      <c r="D6" s="7"/>
      <c r="E6" s="7"/>
      <c r="F6" s="7"/>
      <c r="G6" s="7"/>
      <c r="H6" s="7"/>
      <c r="I6" s="7"/>
      <c r="J6" s="7"/>
      <c r="K6" s="7"/>
      <c r="L6" s="7"/>
      <c r="M6" s="7"/>
      <c r="N6" s="7"/>
    </row>
    <row r="7" spans="1:14" x14ac:dyDescent="0.2">
      <c r="A7" s="7"/>
      <c r="B7" s="7"/>
      <c r="C7" s="7"/>
      <c r="D7" s="7"/>
      <c r="E7" s="7"/>
      <c r="F7" s="7"/>
      <c r="G7" s="7"/>
      <c r="H7" s="7"/>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c r="N20" s="7"/>
    </row>
    <row r="21" spans="1:14" x14ac:dyDescent="0.2">
      <c r="A21" s="7"/>
      <c r="B21" s="7"/>
      <c r="C21" s="7"/>
      <c r="D21" s="7"/>
      <c r="E21" s="7"/>
      <c r="F21" s="7"/>
      <c r="G21" s="7"/>
      <c r="H21" s="7"/>
      <c r="I21" s="7"/>
      <c r="J21" s="7"/>
      <c r="K21" s="7"/>
      <c r="L21" s="7"/>
      <c r="M21" s="7"/>
      <c r="N21" s="7"/>
    </row>
    <row r="22" spans="1:14" x14ac:dyDescent="0.2">
      <c r="A22" s="7"/>
      <c r="B22" s="7"/>
      <c r="C22" s="7"/>
      <c r="D22" s="7"/>
      <c r="E22" s="7"/>
      <c r="F22" s="7"/>
      <c r="G22" s="7"/>
      <c r="H22" s="7"/>
      <c r="I22" s="7"/>
      <c r="J22" s="7"/>
      <c r="K22" s="7"/>
      <c r="L22" s="7"/>
      <c r="M22" s="7"/>
      <c r="N22" s="7"/>
    </row>
    <row r="23" spans="1:14" x14ac:dyDescent="0.2">
      <c r="A23" s="7"/>
      <c r="B23" s="7"/>
      <c r="C23" s="7"/>
      <c r="D23" s="7"/>
      <c r="E23" s="7"/>
      <c r="F23" s="7"/>
      <c r="G23" s="7"/>
      <c r="H23" s="7"/>
      <c r="I23" s="7"/>
      <c r="J23" s="7"/>
      <c r="K23" s="7"/>
      <c r="L23" s="7"/>
      <c r="M23" s="7"/>
      <c r="N23" s="7"/>
    </row>
    <row r="24" spans="1:14" x14ac:dyDescent="0.2">
      <c r="A24" s="7"/>
      <c r="B24" s="7"/>
      <c r="C24" s="7"/>
      <c r="D24" s="7"/>
      <c r="E24" s="7"/>
      <c r="F24" s="7"/>
      <c r="G24" s="7"/>
      <c r="H24" s="7"/>
      <c r="I24" s="7"/>
      <c r="J24" s="7"/>
      <c r="K24" s="7"/>
      <c r="L24" s="7"/>
      <c r="M24" s="7"/>
      <c r="N24" s="7"/>
    </row>
    <row r="25" spans="1:14" x14ac:dyDescent="0.2">
      <c r="A25" s="7"/>
      <c r="B25" s="7"/>
      <c r="C25" s="7"/>
      <c r="D25" s="7"/>
      <c r="E25" s="7"/>
      <c r="F25" s="7"/>
      <c r="G25" s="7"/>
      <c r="H25" s="7"/>
      <c r="I25" s="7"/>
      <c r="J25" s="7"/>
      <c r="K25" s="7"/>
      <c r="L25" s="7"/>
      <c r="M25" s="7"/>
      <c r="N25" s="7"/>
    </row>
    <row r="26" spans="1:14" x14ac:dyDescent="0.2">
      <c r="A26" s="7"/>
      <c r="B26" s="7"/>
      <c r="C26" s="7"/>
      <c r="D26" s="7"/>
      <c r="E26" s="7"/>
      <c r="F26" s="7"/>
      <c r="G26" s="7"/>
      <c r="H26" s="7"/>
      <c r="I26" s="7"/>
      <c r="J26" s="7"/>
      <c r="K26" s="7"/>
      <c r="L26" s="7"/>
      <c r="M26" s="7"/>
      <c r="N26" s="7"/>
    </row>
    <row r="27" spans="1:14" x14ac:dyDescent="0.2">
      <c r="A27" s="7"/>
      <c r="B27" s="7"/>
      <c r="C27" s="7"/>
      <c r="D27" s="7"/>
      <c r="E27" s="7"/>
      <c r="F27" s="7"/>
      <c r="G27" s="7"/>
      <c r="H27" s="7"/>
      <c r="I27" s="7"/>
      <c r="J27" s="7"/>
      <c r="K27" s="7"/>
      <c r="L27" s="7"/>
      <c r="M27" s="7"/>
      <c r="N27" s="7"/>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E4" sqref="E4:F5"/>
    </sheetView>
  </sheetViews>
  <sheetFormatPr defaultRowHeight="12.75" x14ac:dyDescent="0.2"/>
  <sheetData>
    <row r="1" spans="1:14" ht="15.75" x14ac:dyDescent="0.25">
      <c r="A1" s="15" t="s">
        <v>0</v>
      </c>
      <c r="B1" s="8"/>
      <c r="C1" s="8"/>
      <c r="D1" s="8"/>
      <c r="E1" s="4"/>
      <c r="F1" s="4"/>
      <c r="G1" s="4"/>
      <c r="H1" s="4"/>
      <c r="I1" s="4"/>
      <c r="J1" s="4"/>
      <c r="K1" s="7"/>
    </row>
    <row r="2" spans="1:14" ht="15.75" x14ac:dyDescent="0.25">
      <c r="A2" s="4"/>
      <c r="B2" s="3"/>
      <c r="C2" s="3"/>
      <c r="D2" s="3"/>
      <c r="E2" s="3"/>
      <c r="F2" s="3"/>
      <c r="G2" s="3"/>
      <c r="H2" s="3"/>
      <c r="I2" s="3"/>
      <c r="J2" s="3"/>
      <c r="K2" s="3"/>
    </row>
    <row r="3" spans="1:14" x14ac:dyDescent="0.2">
      <c r="A3" s="37"/>
      <c r="B3" s="37"/>
      <c r="C3" s="37"/>
      <c r="D3" s="11" t="s">
        <v>6</v>
      </c>
      <c r="E3" s="12" t="s">
        <v>7</v>
      </c>
      <c r="F3" s="12" t="s">
        <v>8</v>
      </c>
      <c r="G3" s="13" t="s">
        <v>9</v>
      </c>
      <c r="H3" s="6"/>
      <c r="I3" s="6"/>
      <c r="J3" s="6"/>
      <c r="K3" s="6"/>
      <c r="L3" s="6"/>
      <c r="M3" s="6"/>
      <c r="N3" s="6"/>
    </row>
    <row r="4" spans="1:14" x14ac:dyDescent="0.2">
      <c r="A4" s="38" t="s">
        <v>14</v>
      </c>
      <c r="B4" s="38"/>
      <c r="C4" s="38"/>
      <c r="D4" s="9">
        <f>'Evaluator 6'!D4</f>
        <v>28</v>
      </c>
      <c r="E4" s="33">
        <v>21</v>
      </c>
      <c r="F4" s="33">
        <v>18</v>
      </c>
      <c r="G4" s="14">
        <f>SUM(D4:F4)</f>
        <v>67</v>
      </c>
      <c r="H4" s="7"/>
      <c r="I4" s="7"/>
      <c r="J4" s="7"/>
      <c r="K4" s="7"/>
      <c r="L4" s="7"/>
      <c r="M4" s="7"/>
      <c r="N4" s="7"/>
    </row>
    <row r="5" spans="1:14" x14ac:dyDescent="0.2">
      <c r="A5" s="38" t="s">
        <v>13</v>
      </c>
      <c r="B5" s="38"/>
      <c r="C5" s="38"/>
      <c r="D5" s="9">
        <f>'Evaluator 6'!D5</f>
        <v>35</v>
      </c>
      <c r="E5" s="33">
        <v>28</v>
      </c>
      <c r="F5" s="33">
        <v>27</v>
      </c>
      <c r="G5" s="14">
        <f>SUM(D5:F5)</f>
        <v>90</v>
      </c>
      <c r="H5" s="7"/>
      <c r="I5" s="7"/>
      <c r="J5" s="7"/>
      <c r="K5" s="7"/>
      <c r="L5" s="7"/>
      <c r="M5" s="7"/>
      <c r="N5" s="7"/>
    </row>
    <row r="6" spans="1:14" x14ac:dyDescent="0.2">
      <c r="A6" s="7"/>
      <c r="B6" s="7"/>
      <c r="C6" s="7"/>
      <c r="D6" s="7"/>
      <c r="E6" s="7"/>
      <c r="F6" s="7"/>
      <c r="G6" s="7"/>
      <c r="H6" s="7"/>
      <c r="I6" s="7"/>
      <c r="J6" s="7"/>
      <c r="K6" s="7"/>
      <c r="L6" s="7"/>
      <c r="M6" s="7"/>
      <c r="N6" s="7"/>
    </row>
    <row r="7" spans="1:14" x14ac:dyDescent="0.2">
      <c r="A7" s="7"/>
      <c r="B7" s="7"/>
      <c r="C7" s="7"/>
      <c r="D7" s="7"/>
      <c r="E7" s="7"/>
      <c r="F7" s="7"/>
      <c r="G7" s="7"/>
      <c r="H7" s="7"/>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c r="N20" s="7"/>
    </row>
    <row r="21" spans="1:14" x14ac:dyDescent="0.2">
      <c r="A21" s="7"/>
      <c r="B21" s="7"/>
      <c r="C21" s="7"/>
      <c r="D21" s="7"/>
      <c r="E21" s="7"/>
      <c r="F21" s="7"/>
      <c r="G21" s="7"/>
      <c r="H21" s="7"/>
      <c r="I21" s="7"/>
      <c r="J21" s="7"/>
      <c r="K21" s="7"/>
      <c r="L21" s="7"/>
      <c r="M21" s="7"/>
      <c r="N21" s="7"/>
    </row>
    <row r="22" spans="1:14" x14ac:dyDescent="0.2">
      <c r="A22" s="7"/>
      <c r="B22" s="7"/>
      <c r="C22" s="7"/>
      <c r="D22" s="7"/>
      <c r="E22" s="7"/>
      <c r="F22" s="7"/>
      <c r="G22" s="7"/>
      <c r="H22" s="7"/>
      <c r="I22" s="7"/>
      <c r="J22" s="7"/>
      <c r="K22" s="7"/>
      <c r="L22" s="7"/>
      <c r="M22" s="7"/>
      <c r="N22" s="7"/>
    </row>
    <row r="23" spans="1:14" x14ac:dyDescent="0.2">
      <c r="A23" s="7"/>
      <c r="B23" s="7"/>
      <c r="C23" s="7"/>
      <c r="D23" s="7"/>
      <c r="E23" s="7"/>
      <c r="F23" s="7"/>
      <c r="G23" s="7"/>
      <c r="H23" s="7"/>
      <c r="I23" s="7"/>
      <c r="J23" s="7"/>
      <c r="K23" s="7"/>
      <c r="L23" s="7"/>
      <c r="M23" s="7"/>
      <c r="N23" s="7"/>
    </row>
    <row r="24" spans="1:14" x14ac:dyDescent="0.2">
      <c r="A24" s="7"/>
      <c r="B24" s="7"/>
      <c r="C24" s="7"/>
      <c r="D24" s="7"/>
      <c r="E24" s="7"/>
      <c r="F24" s="7"/>
      <c r="G24" s="7"/>
      <c r="H24" s="7"/>
      <c r="I24" s="7"/>
      <c r="J24" s="7"/>
      <c r="K24" s="7"/>
      <c r="L24" s="7"/>
      <c r="M24" s="7"/>
      <c r="N24" s="7"/>
    </row>
    <row r="25" spans="1:14" x14ac:dyDescent="0.2">
      <c r="A25" s="7"/>
      <c r="B25" s="7"/>
      <c r="C25" s="7"/>
      <c r="D25" s="7"/>
      <c r="E25" s="7"/>
      <c r="F25" s="7"/>
      <c r="G25" s="7"/>
      <c r="H25" s="7"/>
      <c r="I25" s="7"/>
      <c r="J25" s="7"/>
      <c r="K25" s="7"/>
      <c r="L25" s="7"/>
      <c r="M25" s="7"/>
      <c r="N25" s="7"/>
    </row>
    <row r="26" spans="1:14" x14ac:dyDescent="0.2">
      <c r="A26" s="7"/>
      <c r="B26" s="7"/>
      <c r="C26" s="7"/>
      <c r="D26" s="7"/>
      <c r="E26" s="7"/>
      <c r="F26" s="7"/>
      <c r="G26" s="7"/>
      <c r="H26" s="7"/>
      <c r="I26" s="7"/>
      <c r="J26" s="7"/>
      <c r="K26" s="7"/>
      <c r="L26" s="7"/>
      <c r="M26" s="7"/>
      <c r="N26" s="7"/>
    </row>
    <row r="27" spans="1:14" x14ac:dyDescent="0.2">
      <c r="A27" s="7"/>
      <c r="B27" s="7"/>
      <c r="C27" s="7"/>
      <c r="D27" s="7"/>
      <c r="E27" s="7"/>
      <c r="F27" s="7"/>
      <c r="G27" s="7"/>
      <c r="H27" s="7"/>
      <c r="I27" s="7"/>
      <c r="J27" s="7"/>
      <c r="K27" s="7"/>
      <c r="L27" s="7"/>
      <c r="M27" s="7"/>
      <c r="N27" s="7"/>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E4" sqref="E4:F5"/>
    </sheetView>
  </sheetViews>
  <sheetFormatPr defaultRowHeight="12.75" x14ac:dyDescent="0.2"/>
  <sheetData>
    <row r="1" spans="1:14" ht="15.75" x14ac:dyDescent="0.25">
      <c r="A1" s="15" t="s">
        <v>0</v>
      </c>
      <c r="B1" s="8"/>
      <c r="C1" s="8"/>
      <c r="D1" s="8"/>
      <c r="E1" s="4"/>
      <c r="F1" s="4"/>
      <c r="G1" s="4"/>
      <c r="H1" s="4"/>
      <c r="I1" s="4"/>
      <c r="J1" s="4"/>
      <c r="K1" s="7"/>
    </row>
    <row r="2" spans="1:14" ht="15.75" x14ac:dyDescent="0.25">
      <c r="A2" s="4"/>
      <c r="B2" s="3"/>
      <c r="C2" s="3"/>
      <c r="D2" s="3"/>
      <c r="E2" s="3"/>
      <c r="F2" s="3"/>
      <c r="G2" s="3"/>
      <c r="H2" s="3"/>
      <c r="I2" s="3"/>
      <c r="J2" s="3"/>
      <c r="K2" s="3"/>
    </row>
    <row r="3" spans="1:14" x14ac:dyDescent="0.2">
      <c r="A3" s="37"/>
      <c r="B3" s="37"/>
      <c r="C3" s="37"/>
      <c r="D3" s="11" t="s">
        <v>6</v>
      </c>
      <c r="E3" s="12" t="s">
        <v>7</v>
      </c>
      <c r="F3" s="12" t="s">
        <v>8</v>
      </c>
      <c r="G3" s="13" t="s">
        <v>9</v>
      </c>
      <c r="H3" s="6"/>
      <c r="I3" s="6"/>
      <c r="J3" s="6"/>
      <c r="K3" s="6"/>
      <c r="L3" s="6"/>
      <c r="M3" s="6"/>
      <c r="N3" s="6"/>
    </row>
    <row r="4" spans="1:14" x14ac:dyDescent="0.2">
      <c r="A4" s="38" t="s">
        <v>14</v>
      </c>
      <c r="B4" s="38"/>
      <c r="C4" s="38"/>
      <c r="D4" s="9">
        <f>'Evaluator 6'!D4</f>
        <v>28</v>
      </c>
      <c r="E4" s="34">
        <v>30.800000000000004</v>
      </c>
      <c r="F4" s="34">
        <v>26.400000000000002</v>
      </c>
      <c r="G4" s="14">
        <f>SUM(D4:F4)</f>
        <v>85.2</v>
      </c>
      <c r="H4" s="7"/>
      <c r="I4" s="7"/>
      <c r="J4" s="7"/>
      <c r="K4" s="7"/>
      <c r="L4" s="7"/>
      <c r="M4" s="7"/>
      <c r="N4" s="7"/>
    </row>
    <row r="5" spans="1:14" x14ac:dyDescent="0.2">
      <c r="A5" s="38" t="s">
        <v>13</v>
      </c>
      <c r="B5" s="38"/>
      <c r="C5" s="38"/>
      <c r="D5" s="9">
        <f>'Evaluator 6'!D5</f>
        <v>35</v>
      </c>
      <c r="E5" s="34">
        <v>23.8</v>
      </c>
      <c r="F5" s="34">
        <v>20.399999999999999</v>
      </c>
      <c r="G5" s="14">
        <f>SUM(D5:F5)</f>
        <v>79.199999999999989</v>
      </c>
      <c r="H5" s="7"/>
      <c r="I5" s="7"/>
      <c r="J5" s="7"/>
      <c r="K5" s="7"/>
      <c r="L5" s="7"/>
      <c r="M5" s="7"/>
      <c r="N5" s="7"/>
    </row>
    <row r="6" spans="1:14" x14ac:dyDescent="0.2">
      <c r="A6" s="7"/>
      <c r="B6" s="7"/>
      <c r="C6" s="7"/>
      <c r="D6" s="7"/>
      <c r="E6" s="7"/>
      <c r="F6" s="7"/>
      <c r="G6" s="7"/>
      <c r="H6" s="7"/>
      <c r="I6" s="7"/>
      <c r="J6" s="7"/>
      <c r="K6" s="7"/>
      <c r="L6" s="7"/>
      <c r="M6" s="7"/>
      <c r="N6" s="7"/>
    </row>
    <row r="7" spans="1:14" x14ac:dyDescent="0.2">
      <c r="A7" s="7"/>
      <c r="B7" s="7"/>
      <c r="C7" s="7"/>
      <c r="D7" s="7"/>
      <c r="E7" s="7"/>
      <c r="F7" s="7"/>
      <c r="G7" s="7"/>
      <c r="H7" s="7"/>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c r="N20" s="7"/>
    </row>
    <row r="21" spans="1:14" x14ac:dyDescent="0.2">
      <c r="A21" s="7"/>
      <c r="B21" s="7"/>
      <c r="C21" s="7"/>
      <c r="D21" s="7"/>
      <c r="E21" s="7"/>
      <c r="F21" s="7"/>
      <c r="G21" s="7"/>
      <c r="H21" s="7"/>
      <c r="I21" s="7"/>
      <c r="J21" s="7"/>
      <c r="K21" s="7"/>
      <c r="L21" s="7"/>
      <c r="M21" s="7"/>
      <c r="N21" s="7"/>
    </row>
    <row r="22" spans="1:14" x14ac:dyDescent="0.2">
      <c r="A22" s="7"/>
      <c r="B22" s="7"/>
      <c r="C22" s="7"/>
      <c r="D22" s="7"/>
      <c r="E22" s="7"/>
      <c r="F22" s="7"/>
      <c r="G22" s="7"/>
      <c r="H22" s="7"/>
      <c r="I22" s="7"/>
      <c r="J22" s="7"/>
      <c r="K22" s="7"/>
      <c r="L22" s="7"/>
      <c r="M22" s="7"/>
      <c r="N22" s="7"/>
    </row>
    <row r="23" spans="1:14" x14ac:dyDescent="0.2">
      <c r="A23" s="7"/>
      <c r="B23" s="7"/>
      <c r="C23" s="7"/>
      <c r="D23" s="7"/>
      <c r="E23" s="7"/>
      <c r="F23" s="7"/>
      <c r="G23" s="7"/>
      <c r="H23" s="7"/>
      <c r="I23" s="7"/>
      <c r="J23" s="7"/>
      <c r="K23" s="7"/>
      <c r="L23" s="7"/>
      <c r="M23" s="7"/>
      <c r="N23" s="7"/>
    </row>
    <row r="24" spans="1:14" x14ac:dyDescent="0.2">
      <c r="A24" s="7"/>
      <c r="B24" s="7"/>
      <c r="C24" s="7"/>
      <c r="D24" s="7"/>
      <c r="E24" s="7"/>
      <c r="F24" s="7"/>
      <c r="G24" s="7"/>
      <c r="H24" s="7"/>
      <c r="I24" s="7"/>
      <c r="J24" s="7"/>
      <c r="K24" s="7"/>
      <c r="L24" s="7"/>
      <c r="M24" s="7"/>
      <c r="N24" s="7"/>
    </row>
    <row r="25" spans="1:14" x14ac:dyDescent="0.2">
      <c r="A25" s="7"/>
      <c r="B25" s="7"/>
      <c r="C25" s="7"/>
      <c r="D25" s="7"/>
      <c r="E25" s="7"/>
      <c r="F25" s="7"/>
      <c r="G25" s="7"/>
      <c r="H25" s="7"/>
      <c r="I25" s="7"/>
      <c r="J25" s="7"/>
      <c r="K25" s="7"/>
      <c r="L25" s="7"/>
      <c r="M25" s="7"/>
      <c r="N25" s="7"/>
    </row>
    <row r="26" spans="1:14" x14ac:dyDescent="0.2">
      <c r="A26" s="7"/>
      <c r="B26" s="7"/>
      <c r="C26" s="7"/>
      <c r="D26" s="7"/>
      <c r="E26" s="7"/>
      <c r="F26" s="7"/>
      <c r="G26" s="7"/>
      <c r="H26" s="7"/>
      <c r="I26" s="7"/>
      <c r="J26" s="7"/>
      <c r="K26" s="7"/>
      <c r="L26" s="7"/>
      <c r="M26" s="7"/>
      <c r="N26" s="7"/>
    </row>
    <row r="27" spans="1:14" x14ac:dyDescent="0.2">
      <c r="A27" s="7"/>
      <c r="B27" s="7"/>
      <c r="C27" s="7"/>
      <c r="D27" s="7"/>
      <c r="E27" s="7"/>
      <c r="F27" s="7"/>
      <c r="G27" s="7"/>
      <c r="H27" s="7"/>
      <c r="I27" s="7"/>
      <c r="J27" s="7"/>
      <c r="K27" s="7"/>
      <c r="L27" s="7"/>
      <c r="M27" s="7"/>
      <c r="N27" s="7"/>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F14" sqref="F14"/>
    </sheetView>
  </sheetViews>
  <sheetFormatPr defaultRowHeight="12.75" x14ac:dyDescent="0.2"/>
  <sheetData>
    <row r="1" spans="1:14" ht="15.75" x14ac:dyDescent="0.25">
      <c r="A1" s="15" t="s">
        <v>0</v>
      </c>
      <c r="B1" s="8"/>
      <c r="C1" s="8"/>
      <c r="D1" s="8"/>
      <c r="E1" s="4"/>
      <c r="F1" s="4"/>
      <c r="G1" s="4"/>
      <c r="H1" s="4"/>
      <c r="I1" s="4"/>
      <c r="J1" s="4"/>
      <c r="K1" s="7"/>
    </row>
    <row r="2" spans="1:14" ht="15.75" x14ac:dyDescent="0.25">
      <c r="A2" s="4"/>
      <c r="B2" s="3"/>
      <c r="C2" s="3"/>
      <c r="D2" s="3"/>
      <c r="E2" s="3"/>
      <c r="F2" s="3"/>
      <c r="G2" s="3"/>
      <c r="H2" s="3"/>
      <c r="I2" s="3"/>
      <c r="J2" s="3"/>
      <c r="K2" s="3"/>
    </row>
    <row r="3" spans="1:14" x14ac:dyDescent="0.2">
      <c r="A3" s="37"/>
      <c r="B3" s="37"/>
      <c r="C3" s="37"/>
      <c r="D3" s="11" t="s">
        <v>6</v>
      </c>
      <c r="E3" s="12" t="s">
        <v>7</v>
      </c>
      <c r="F3" s="12" t="s">
        <v>8</v>
      </c>
      <c r="G3" s="13" t="s">
        <v>9</v>
      </c>
      <c r="H3" s="6"/>
      <c r="I3" s="6"/>
      <c r="J3" s="6"/>
      <c r="K3" s="6"/>
      <c r="L3" s="6"/>
      <c r="M3" s="6"/>
      <c r="N3" s="6"/>
    </row>
    <row r="4" spans="1:14" x14ac:dyDescent="0.2">
      <c r="A4" s="38" t="s">
        <v>14</v>
      </c>
      <c r="B4" s="38"/>
      <c r="C4" s="38"/>
      <c r="D4" s="9">
        <f>'Evaluator 6'!D4</f>
        <v>28</v>
      </c>
      <c r="E4" s="35">
        <v>23.8</v>
      </c>
      <c r="F4" s="35">
        <v>20.399999999999999</v>
      </c>
      <c r="G4" s="14">
        <f>SUM(D4:F4)</f>
        <v>72.199999999999989</v>
      </c>
      <c r="H4" s="7"/>
      <c r="I4" s="7"/>
      <c r="J4" s="7"/>
      <c r="K4" s="7"/>
      <c r="L4" s="7"/>
      <c r="M4" s="7"/>
      <c r="N4" s="7"/>
    </row>
    <row r="5" spans="1:14" x14ac:dyDescent="0.2">
      <c r="A5" s="38" t="s">
        <v>13</v>
      </c>
      <c r="B5" s="38"/>
      <c r="C5" s="38"/>
      <c r="D5" s="9">
        <f>'Evaluator 6'!D5</f>
        <v>35</v>
      </c>
      <c r="E5" s="35">
        <v>25.2</v>
      </c>
      <c r="F5" s="35">
        <v>21.6</v>
      </c>
      <c r="G5" s="14">
        <f>SUM(D5:F5)</f>
        <v>81.800000000000011</v>
      </c>
      <c r="H5" s="7"/>
      <c r="I5" s="7"/>
      <c r="J5" s="7"/>
      <c r="K5" s="7"/>
      <c r="L5" s="7"/>
      <c r="M5" s="7"/>
      <c r="N5" s="7"/>
    </row>
    <row r="6" spans="1:14" x14ac:dyDescent="0.2">
      <c r="A6" s="7"/>
      <c r="B6" s="7"/>
      <c r="C6" s="7"/>
      <c r="D6" s="7"/>
      <c r="E6" s="7"/>
      <c r="F6" s="7"/>
      <c r="G6" s="7"/>
      <c r="H6" s="7"/>
      <c r="I6" s="7"/>
      <c r="J6" s="7"/>
      <c r="K6" s="7"/>
      <c r="L6" s="7"/>
      <c r="M6" s="7"/>
      <c r="N6" s="7"/>
    </row>
    <row r="7" spans="1:14" x14ac:dyDescent="0.2">
      <c r="A7" s="7"/>
      <c r="B7" s="7"/>
      <c r="C7" s="7"/>
      <c r="D7" s="7"/>
      <c r="E7" s="7"/>
      <c r="F7" s="7"/>
      <c r="G7" s="7"/>
      <c r="H7" s="7"/>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c r="N20" s="7"/>
    </row>
    <row r="21" spans="1:14" x14ac:dyDescent="0.2">
      <c r="A21" s="7"/>
      <c r="B21" s="7"/>
      <c r="C21" s="7"/>
      <c r="D21" s="7"/>
      <c r="E21" s="7"/>
      <c r="F21" s="7"/>
      <c r="G21" s="7"/>
      <c r="H21" s="7"/>
      <c r="I21" s="7"/>
      <c r="J21" s="7"/>
      <c r="K21" s="7"/>
      <c r="L21" s="7"/>
      <c r="M21" s="7"/>
      <c r="N21" s="7"/>
    </row>
    <row r="22" spans="1:14" x14ac:dyDescent="0.2">
      <c r="A22" s="7"/>
      <c r="B22" s="7"/>
      <c r="C22" s="7"/>
      <c r="D22" s="7"/>
      <c r="E22" s="7"/>
      <c r="F22" s="7"/>
      <c r="G22" s="7"/>
      <c r="H22" s="7"/>
      <c r="I22" s="7"/>
      <c r="J22" s="7"/>
      <c r="K22" s="7"/>
      <c r="L22" s="7"/>
      <c r="M22" s="7"/>
      <c r="N22" s="7"/>
    </row>
    <row r="23" spans="1:14" x14ac:dyDescent="0.2">
      <c r="A23" s="7"/>
      <c r="B23" s="7"/>
      <c r="C23" s="7"/>
      <c r="D23" s="7"/>
      <c r="E23" s="7"/>
      <c r="F23" s="7"/>
      <c r="G23" s="7"/>
      <c r="H23" s="7"/>
      <c r="I23" s="7"/>
      <c r="J23" s="7"/>
      <c r="K23" s="7"/>
      <c r="L23" s="7"/>
      <c r="M23" s="7"/>
      <c r="N23" s="7"/>
    </row>
    <row r="24" spans="1:14" x14ac:dyDescent="0.2">
      <c r="A24" s="7"/>
      <c r="B24" s="7"/>
      <c r="C24" s="7"/>
      <c r="D24" s="7"/>
      <c r="E24" s="7"/>
      <c r="F24" s="7"/>
      <c r="G24" s="7"/>
      <c r="H24" s="7"/>
      <c r="I24" s="7"/>
      <c r="J24" s="7"/>
      <c r="K24" s="7"/>
      <c r="L24" s="7"/>
      <c r="M24" s="7"/>
      <c r="N24" s="7"/>
    </row>
    <row r="25" spans="1:14" x14ac:dyDescent="0.2">
      <c r="A25" s="7"/>
      <c r="B25" s="7"/>
      <c r="C25" s="7"/>
      <c r="D25" s="7"/>
      <c r="E25" s="7"/>
      <c r="F25" s="7"/>
      <c r="G25" s="7"/>
      <c r="H25" s="7"/>
      <c r="I25" s="7"/>
      <c r="J25" s="7"/>
      <c r="K25" s="7"/>
      <c r="L25" s="7"/>
      <c r="M25" s="7"/>
      <c r="N25" s="7"/>
    </row>
    <row r="26" spans="1:14" x14ac:dyDescent="0.2">
      <c r="A26" s="7"/>
      <c r="B26" s="7"/>
      <c r="C26" s="7"/>
      <c r="D26" s="7"/>
      <c r="E26" s="7"/>
      <c r="F26" s="7"/>
      <c r="G26" s="7"/>
      <c r="H26" s="7"/>
      <c r="I26" s="7"/>
      <c r="J26" s="7"/>
      <c r="K26" s="7"/>
      <c r="L26" s="7"/>
      <c r="M26" s="7"/>
      <c r="N26" s="7"/>
    </row>
    <row r="27" spans="1:14" x14ac:dyDescent="0.2">
      <c r="A27" s="7"/>
      <c r="B27" s="7"/>
      <c r="C27" s="7"/>
      <c r="D27" s="7"/>
      <c r="E27" s="7"/>
      <c r="F27" s="7"/>
      <c r="G27" s="7"/>
      <c r="H27" s="7"/>
      <c r="I27" s="7"/>
      <c r="J27" s="7"/>
      <c r="K27" s="7"/>
      <c r="L27" s="7"/>
      <c r="M27" s="7"/>
      <c r="N27" s="7"/>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7"/>
  <sheetViews>
    <sheetView workbookViewId="0">
      <selection activeCell="M11" sqref="M11"/>
    </sheetView>
  </sheetViews>
  <sheetFormatPr defaultRowHeight="12.75" x14ac:dyDescent="0.2"/>
  <cols>
    <col min="7" max="7" width="18.7109375" bestFit="1" customWidth="1"/>
  </cols>
  <sheetData>
    <row r="1" spans="1:14" ht="15.75" x14ac:dyDescent="0.25">
      <c r="A1" s="15" t="s">
        <v>0</v>
      </c>
      <c r="B1" s="8"/>
      <c r="C1" s="8"/>
      <c r="D1" s="8"/>
      <c r="E1" s="4"/>
      <c r="F1" s="4"/>
      <c r="G1" s="4"/>
      <c r="H1" s="4"/>
      <c r="I1" s="4"/>
      <c r="J1" s="4"/>
      <c r="K1" s="7"/>
    </row>
    <row r="2" spans="1:14" ht="15.75" x14ac:dyDescent="0.25">
      <c r="A2" s="4"/>
      <c r="B2" s="3"/>
      <c r="C2" s="3"/>
      <c r="D2" s="3"/>
      <c r="E2" s="3"/>
      <c r="F2" s="3"/>
      <c r="G2" s="3"/>
      <c r="H2" s="3"/>
      <c r="I2" s="3"/>
      <c r="J2" s="3"/>
      <c r="K2" s="3"/>
    </row>
    <row r="3" spans="1:14" x14ac:dyDescent="0.2">
      <c r="A3" s="37"/>
      <c r="B3" s="37"/>
      <c r="C3" s="37"/>
      <c r="D3" s="11" t="s">
        <v>6</v>
      </c>
      <c r="E3" s="12" t="s">
        <v>7</v>
      </c>
      <c r="F3" s="12" t="s">
        <v>8</v>
      </c>
      <c r="G3" s="13" t="s">
        <v>15</v>
      </c>
      <c r="H3" s="6"/>
      <c r="I3" s="6"/>
      <c r="J3" s="6"/>
      <c r="K3" s="6"/>
      <c r="L3" s="6"/>
      <c r="M3" s="6"/>
      <c r="N3" s="6"/>
    </row>
    <row r="4" spans="1:14" x14ac:dyDescent="0.2">
      <c r="A4" s="38" t="s">
        <v>14</v>
      </c>
      <c r="B4" s="38"/>
      <c r="C4" s="38"/>
      <c r="D4" s="36">
        <v>28</v>
      </c>
      <c r="E4" s="10"/>
      <c r="F4" s="10"/>
      <c r="G4" s="14">
        <f>SUM(E4:F4)</f>
        <v>0</v>
      </c>
      <c r="H4" s="7"/>
      <c r="I4" s="7"/>
      <c r="J4" s="7"/>
      <c r="K4" s="7"/>
      <c r="L4" s="7"/>
      <c r="M4" s="7"/>
      <c r="N4" s="7"/>
    </row>
    <row r="5" spans="1:14" x14ac:dyDescent="0.2">
      <c r="A5" s="38" t="s">
        <v>13</v>
      </c>
      <c r="B5" s="38"/>
      <c r="C5" s="38"/>
      <c r="D5" s="36">
        <v>35</v>
      </c>
      <c r="E5" s="10"/>
      <c r="F5" s="10"/>
      <c r="G5" s="14">
        <f>SUM(E5:F5)</f>
        <v>0</v>
      </c>
      <c r="H5" s="7"/>
      <c r="I5" s="7"/>
      <c r="J5" s="7"/>
      <c r="K5" s="7"/>
      <c r="L5" s="7"/>
      <c r="M5" s="7"/>
      <c r="N5" s="7"/>
    </row>
    <row r="6" spans="1:14" x14ac:dyDescent="0.2">
      <c r="A6" s="7"/>
      <c r="B6" s="7"/>
      <c r="C6" s="7"/>
      <c r="D6" s="7"/>
      <c r="E6" s="7"/>
      <c r="F6" s="7"/>
      <c r="G6" s="7"/>
      <c r="H6" s="7"/>
      <c r="I6" s="7"/>
      <c r="J6" s="7"/>
      <c r="K6" s="7"/>
      <c r="L6" s="7"/>
      <c r="M6" s="7"/>
      <c r="N6" s="7"/>
    </row>
    <row r="7" spans="1:14" x14ac:dyDescent="0.2">
      <c r="A7" s="7"/>
      <c r="B7" s="7"/>
      <c r="C7" s="7"/>
      <c r="D7" s="7"/>
      <c r="E7" s="7"/>
      <c r="F7" s="7"/>
      <c r="G7" s="7"/>
      <c r="H7" s="7"/>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c r="N20" s="7"/>
    </row>
    <row r="21" spans="1:14" x14ac:dyDescent="0.2">
      <c r="A21" s="7"/>
      <c r="B21" s="7"/>
      <c r="C21" s="7"/>
      <c r="D21" s="7"/>
      <c r="E21" s="7"/>
      <c r="F21" s="7"/>
      <c r="G21" s="7"/>
      <c r="H21" s="7"/>
      <c r="I21" s="7"/>
      <c r="J21" s="7"/>
      <c r="K21" s="7"/>
      <c r="L21" s="7"/>
      <c r="M21" s="7"/>
      <c r="N21" s="7"/>
    </row>
    <row r="22" spans="1:14" x14ac:dyDescent="0.2">
      <c r="A22" s="7"/>
      <c r="B22" s="7"/>
      <c r="C22" s="7"/>
      <c r="D22" s="7"/>
      <c r="E22" s="7"/>
      <c r="F22" s="7"/>
      <c r="G22" s="7"/>
      <c r="H22" s="7"/>
      <c r="I22" s="7"/>
      <c r="J22" s="7"/>
      <c r="K22" s="7"/>
      <c r="L22" s="7"/>
      <c r="M22" s="7"/>
      <c r="N22" s="7"/>
    </row>
    <row r="23" spans="1:14" x14ac:dyDescent="0.2">
      <c r="A23" s="7"/>
      <c r="B23" s="7"/>
      <c r="C23" s="7"/>
      <c r="D23" s="7"/>
      <c r="E23" s="7"/>
      <c r="F23" s="7"/>
      <c r="G23" s="7"/>
      <c r="H23" s="7"/>
      <c r="I23" s="7"/>
      <c r="J23" s="7"/>
      <c r="K23" s="7"/>
      <c r="L23" s="7"/>
      <c r="M23" s="7"/>
      <c r="N23" s="7"/>
    </row>
    <row r="24" spans="1:14" x14ac:dyDescent="0.2">
      <c r="A24" s="7"/>
      <c r="B24" s="7"/>
      <c r="C24" s="7"/>
      <c r="D24" s="7"/>
      <c r="E24" s="7"/>
      <c r="F24" s="7"/>
      <c r="G24" s="7"/>
      <c r="H24" s="7"/>
      <c r="I24" s="7"/>
      <c r="J24" s="7"/>
      <c r="K24" s="7"/>
      <c r="L24" s="7"/>
      <c r="M24" s="7"/>
      <c r="N24" s="7"/>
    </row>
    <row r="25" spans="1:14" x14ac:dyDescent="0.2">
      <c r="A25" s="7"/>
      <c r="B25" s="7"/>
      <c r="C25" s="7"/>
      <c r="D25" s="7"/>
      <c r="E25" s="7"/>
      <c r="F25" s="7"/>
      <c r="G25" s="7"/>
      <c r="H25" s="7"/>
      <c r="I25" s="7"/>
      <c r="J25" s="7"/>
      <c r="K25" s="7"/>
      <c r="L25" s="7"/>
      <c r="M25" s="7"/>
      <c r="N25" s="7"/>
    </row>
    <row r="26" spans="1:14" x14ac:dyDescent="0.2">
      <c r="A26" s="7"/>
      <c r="B26" s="7"/>
      <c r="C26" s="7"/>
      <c r="D26" s="7"/>
      <c r="E26" s="7"/>
      <c r="F26" s="7"/>
      <c r="G26" s="7"/>
      <c r="H26" s="7"/>
      <c r="I26" s="7"/>
      <c r="J26" s="7"/>
      <c r="K26" s="7"/>
      <c r="L26" s="7"/>
      <c r="M26" s="7"/>
      <c r="N26" s="7"/>
    </row>
    <row r="27" spans="1:14" x14ac:dyDescent="0.2">
      <c r="A27" s="7"/>
      <c r="B27" s="7"/>
      <c r="C27" s="7"/>
      <c r="D27" s="7"/>
      <c r="E27" s="7"/>
      <c r="F27" s="7"/>
      <c r="G27" s="7"/>
      <c r="H27" s="7"/>
      <c r="I27" s="7"/>
      <c r="J27" s="7"/>
      <c r="K27" s="7"/>
      <c r="L27" s="7"/>
      <c r="M27" s="7"/>
      <c r="N27" s="7"/>
    </row>
  </sheetData>
  <mergeCells count="3">
    <mergeCell ref="A3:C3"/>
    <mergeCell ref="A4:C4"/>
    <mergeCell ref="A5:C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workbookViewId="0">
      <selection activeCell="C18" sqref="C18"/>
    </sheetView>
  </sheetViews>
  <sheetFormatPr defaultRowHeight="15" x14ac:dyDescent="0.2"/>
  <cols>
    <col min="1" max="1" width="33" style="19" customWidth="1"/>
    <col min="2" max="7" width="7.7109375" style="19" customWidth="1"/>
    <col min="8" max="9" width="7.5703125" style="19" customWidth="1"/>
    <col min="10" max="16384" width="9.140625" style="19"/>
  </cols>
  <sheetData>
    <row r="1" spans="1:9" ht="15.75" x14ac:dyDescent="0.25">
      <c r="A1" s="16" t="s">
        <v>10</v>
      </c>
      <c r="B1" s="17"/>
      <c r="C1" s="16"/>
      <c r="D1" s="16"/>
      <c r="E1" s="16"/>
      <c r="F1" s="16"/>
      <c r="G1" s="16"/>
      <c r="H1" s="16"/>
      <c r="I1" s="18"/>
    </row>
    <row r="2" spans="1:9" ht="6" customHeight="1" x14ac:dyDescent="0.25">
      <c r="A2" s="16"/>
      <c r="B2" s="17"/>
      <c r="C2" s="16"/>
      <c r="D2" s="16"/>
      <c r="E2" s="16"/>
      <c r="F2" s="16"/>
      <c r="G2" s="16"/>
      <c r="H2" s="16"/>
      <c r="I2" s="18"/>
    </row>
    <row r="3" spans="1:9" ht="15.75" x14ac:dyDescent="0.25">
      <c r="A3" s="40" t="s">
        <v>16</v>
      </c>
      <c r="B3" s="40"/>
      <c r="C3" s="40"/>
      <c r="D3" s="40"/>
      <c r="E3" s="40"/>
      <c r="F3" s="40"/>
      <c r="G3" s="40"/>
      <c r="H3" s="40"/>
      <c r="I3" s="18"/>
    </row>
    <row r="4" spans="1:9" x14ac:dyDescent="0.2">
      <c r="A4" s="17"/>
      <c r="B4" s="17"/>
      <c r="C4" s="17"/>
      <c r="D4" s="17"/>
      <c r="E4" s="17"/>
      <c r="F4" s="17"/>
      <c r="G4" s="20"/>
      <c r="H4" s="20"/>
      <c r="I4" s="21"/>
    </row>
    <row r="5" spans="1:9" ht="15.75" x14ac:dyDescent="0.25">
      <c r="G5" s="39" t="s">
        <v>11</v>
      </c>
      <c r="H5" s="39"/>
      <c r="I5" s="22"/>
    </row>
    <row r="6" spans="1:9" s="25" customFormat="1" ht="135" customHeight="1" x14ac:dyDescent="0.2">
      <c r="A6" s="23"/>
      <c r="B6" s="24" t="s">
        <v>1</v>
      </c>
      <c r="C6" s="24" t="s">
        <v>2</v>
      </c>
      <c r="D6" s="24" t="s">
        <v>3</v>
      </c>
      <c r="E6" s="24" t="s">
        <v>4</v>
      </c>
      <c r="F6" s="24" t="s">
        <v>5</v>
      </c>
      <c r="G6" s="24" t="s">
        <v>17</v>
      </c>
      <c r="H6" s="29" t="s">
        <v>18</v>
      </c>
    </row>
    <row r="7" spans="1:9" ht="16.5" customHeight="1" x14ac:dyDescent="0.2">
      <c r="A7" s="27" t="str">
        <f>'Evaluator 6'!A4:D4</f>
        <v>UniFirst Holdings, Inc.</v>
      </c>
      <c r="B7" s="26">
        <f>'Evaluator 1'!G4</f>
        <v>72.199999999999989</v>
      </c>
      <c r="C7" s="26">
        <f>'Evaluator 2'!G4</f>
        <v>74</v>
      </c>
      <c r="D7" s="26">
        <f>'Evaluator 3'!G4</f>
        <v>67</v>
      </c>
      <c r="E7" s="26">
        <f>'Evaluator 4'!G4</f>
        <v>85.2</v>
      </c>
      <c r="F7" s="26">
        <f>'Evaluator 5'!G4</f>
        <v>72.199999999999989</v>
      </c>
      <c r="G7" s="26">
        <f>AVERAGE(B7:F7)</f>
        <v>74.11999999999999</v>
      </c>
      <c r="H7" s="30">
        <f>RANK(G7,$G$7:$G$8,0)</f>
        <v>2</v>
      </c>
    </row>
    <row r="8" spans="1:9" s="96" customFormat="1" ht="16.5" customHeight="1" x14ac:dyDescent="0.2">
      <c r="A8" s="92" t="str">
        <f>'Evaluator 6'!A5:D5</f>
        <v>Cintas</v>
      </c>
      <c r="B8" s="93">
        <f>'Evaluator 1'!G5</f>
        <v>92.200000000000017</v>
      </c>
      <c r="C8" s="93">
        <f>'Evaluator 2'!G5</f>
        <v>87</v>
      </c>
      <c r="D8" s="93">
        <f>'Evaluator 3'!G5</f>
        <v>90</v>
      </c>
      <c r="E8" s="93">
        <f>'Evaluator 4'!G5</f>
        <v>79.199999999999989</v>
      </c>
      <c r="F8" s="93">
        <f>'Evaluator 5'!G5</f>
        <v>81.800000000000011</v>
      </c>
      <c r="G8" s="94">
        <f>AVERAGE(B8:F8)</f>
        <v>86.04</v>
      </c>
      <c r="H8" s="95">
        <f>RANK(G8,$G$7:$G$8,0)</f>
        <v>1</v>
      </c>
    </row>
    <row r="27" spans="1:1" x14ac:dyDescent="0.2">
      <c r="A27" s="28" t="s">
        <v>12</v>
      </c>
    </row>
    <row r="28" spans="1:1" x14ac:dyDescent="0.2">
      <c r="A28" s="28"/>
    </row>
  </sheetData>
  <mergeCells count="2">
    <mergeCell ref="G5:H5"/>
    <mergeCell ref="A3:H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2"/>
  <sheetViews>
    <sheetView zoomScaleNormal="100" workbookViewId="0">
      <selection activeCell="B13" sqref="B13:D13"/>
    </sheetView>
  </sheetViews>
  <sheetFormatPr defaultRowHeight="12.75" x14ac:dyDescent="0.2"/>
  <cols>
    <col min="1" max="1" width="20.7109375" style="43" customWidth="1"/>
    <col min="2" max="10" width="9.5703125" style="43" customWidth="1"/>
    <col min="11" max="16384" width="9.140625" style="43"/>
  </cols>
  <sheetData>
    <row r="1" spans="1:10" ht="15.75" customHeight="1" x14ac:dyDescent="0.25">
      <c r="A1" s="41" t="s">
        <v>19</v>
      </c>
      <c r="B1" s="41"/>
      <c r="C1" s="41"/>
      <c r="D1" s="41"/>
      <c r="E1" s="41"/>
      <c r="F1" s="41"/>
      <c r="G1" s="41"/>
      <c r="H1" s="41"/>
      <c r="I1" s="41"/>
      <c r="J1" s="42"/>
    </row>
    <row r="2" spans="1:10" ht="16.5" thickBot="1" x14ac:dyDescent="0.3">
      <c r="A2" s="44" t="s">
        <v>16</v>
      </c>
      <c r="B2" s="44"/>
      <c r="C2" s="44"/>
      <c r="D2" s="44"/>
      <c r="E2" s="44"/>
      <c r="F2" s="44"/>
      <c r="G2" s="44"/>
      <c r="H2" s="44"/>
      <c r="I2" s="44"/>
      <c r="J2" s="45"/>
    </row>
    <row r="3" spans="1:10" ht="13.5" thickBot="1" x14ac:dyDescent="0.25">
      <c r="A3" s="46" t="s">
        <v>20</v>
      </c>
      <c r="B3" s="47"/>
      <c r="C3" s="48"/>
      <c r="D3" s="49"/>
    </row>
    <row r="4" spans="1:10" ht="15" customHeight="1" x14ac:dyDescent="0.2">
      <c r="A4" s="46" t="s">
        <v>21</v>
      </c>
      <c r="B4" s="50" t="s">
        <v>22</v>
      </c>
      <c r="C4" s="50"/>
      <c r="D4" s="50"/>
      <c r="E4" s="51"/>
    </row>
    <row r="5" spans="1:10" ht="20.25" customHeight="1" thickBot="1" x14ac:dyDescent="0.3">
      <c r="A5" s="52" t="s">
        <v>23</v>
      </c>
      <c r="B5" s="52"/>
      <c r="C5" s="53"/>
      <c r="D5" s="53"/>
      <c r="E5" s="53"/>
      <c r="F5" s="53"/>
      <c r="G5" s="53"/>
      <c r="H5" s="54"/>
      <c r="I5" s="54"/>
    </row>
    <row r="6" spans="1:10" ht="24.75" customHeight="1" thickBot="1" x14ac:dyDescent="0.25">
      <c r="A6" s="55"/>
      <c r="B6" s="56" t="s">
        <v>24</v>
      </c>
      <c r="C6" s="56"/>
      <c r="D6" s="56"/>
      <c r="E6" s="56"/>
      <c r="F6" s="56"/>
      <c r="G6" s="56"/>
      <c r="H6" s="56"/>
      <c r="I6" s="56"/>
    </row>
    <row r="7" spans="1:10" ht="15" customHeight="1" x14ac:dyDescent="0.25">
      <c r="B7" s="57"/>
    </row>
    <row r="8" spans="1:10" ht="15" customHeight="1" x14ac:dyDescent="0.25">
      <c r="B8" s="57"/>
    </row>
    <row r="9" spans="1:10" ht="15" customHeight="1" x14ac:dyDescent="0.25">
      <c r="B9" s="57"/>
    </row>
    <row r="10" spans="1:10" ht="15" customHeight="1" x14ac:dyDescent="0.2"/>
    <row r="11" spans="1:10" ht="11.25" customHeight="1" thickBot="1" x14ac:dyDescent="0.25"/>
    <row r="12" spans="1:10" s="58" customFormat="1" ht="13.5" thickBot="1" x14ac:dyDescent="0.25">
      <c r="B12" s="59" t="s">
        <v>25</v>
      </c>
      <c r="C12" s="60"/>
      <c r="D12" s="61"/>
      <c r="E12" s="59" t="s">
        <v>26</v>
      </c>
      <c r="F12" s="60"/>
      <c r="G12" s="61"/>
      <c r="H12" s="59" t="s">
        <v>27</v>
      </c>
      <c r="I12" s="60"/>
      <c r="J12" s="61"/>
    </row>
    <row r="13" spans="1:10" s="58" customFormat="1" ht="112.5" customHeight="1" x14ac:dyDescent="0.2">
      <c r="B13" s="62" t="s">
        <v>33</v>
      </c>
      <c r="C13" s="63"/>
      <c r="D13" s="64"/>
      <c r="E13" s="62" t="s">
        <v>28</v>
      </c>
      <c r="F13" s="63"/>
      <c r="G13" s="64"/>
      <c r="H13" s="62" t="s">
        <v>29</v>
      </c>
      <c r="I13" s="63"/>
      <c r="J13" s="64"/>
    </row>
    <row r="14" spans="1:10" s="69" customFormat="1" ht="11.25" customHeight="1" x14ac:dyDescent="0.2">
      <c r="A14" s="65"/>
      <c r="B14" s="66" t="s">
        <v>30</v>
      </c>
      <c r="C14" s="67"/>
      <c r="D14" s="68"/>
      <c r="E14" s="66" t="s">
        <v>30</v>
      </c>
      <c r="F14" s="67"/>
      <c r="G14" s="68"/>
      <c r="H14" s="66" t="s">
        <v>30</v>
      </c>
      <c r="I14" s="67"/>
      <c r="J14" s="68"/>
    </row>
    <row r="15" spans="1:10" s="69" customFormat="1" x14ac:dyDescent="0.2">
      <c r="A15" s="70" t="s">
        <v>14</v>
      </c>
      <c r="B15" s="71"/>
      <c r="C15" s="72"/>
      <c r="D15" s="73"/>
      <c r="E15" s="74"/>
      <c r="F15" s="75"/>
      <c r="G15" s="76"/>
      <c r="H15" s="74"/>
      <c r="I15" s="75"/>
      <c r="J15" s="76"/>
    </row>
    <row r="16" spans="1:10" s="69" customFormat="1" x14ac:dyDescent="0.2">
      <c r="A16" s="77" t="s">
        <v>13</v>
      </c>
      <c r="B16" s="78"/>
      <c r="C16" s="79"/>
      <c r="D16" s="80"/>
      <c r="E16" s="81"/>
      <c r="F16" s="82"/>
      <c r="G16" s="83"/>
      <c r="H16" s="81"/>
      <c r="I16" s="82"/>
      <c r="J16" s="83"/>
    </row>
    <row r="17" spans="1:10" s="85" customFormat="1" ht="7.5" customHeight="1" x14ac:dyDescent="0.2">
      <c r="A17" s="84"/>
      <c r="B17" s="84"/>
      <c r="C17" s="84"/>
      <c r="D17" s="84"/>
      <c r="E17" s="84"/>
      <c r="F17" s="84"/>
      <c r="G17" s="84"/>
      <c r="H17" s="84"/>
      <c r="I17" s="84"/>
      <c r="J17" s="84"/>
    </row>
    <row r="18" spans="1:10" s="86" customFormat="1" ht="6.75" customHeight="1" x14ac:dyDescent="0.2"/>
    <row r="20" spans="1:10" x14ac:dyDescent="0.2">
      <c r="A20" s="87"/>
      <c r="G20" s="88"/>
      <c r="H20" s="88"/>
    </row>
    <row r="21" spans="1:10" x14ac:dyDescent="0.2">
      <c r="A21" s="89" t="s">
        <v>31</v>
      </c>
      <c r="G21" s="88"/>
      <c r="H21" s="88"/>
      <c r="I21" s="88"/>
      <c r="J21" s="88"/>
    </row>
    <row r="22" spans="1:10" x14ac:dyDescent="0.2">
      <c r="A22" s="90"/>
      <c r="B22" s="90"/>
      <c r="C22" s="90"/>
      <c r="G22" s="88"/>
      <c r="H22" s="88"/>
      <c r="I22" s="88"/>
      <c r="J22" s="88"/>
    </row>
    <row r="23" spans="1:10" x14ac:dyDescent="0.2">
      <c r="A23" s="90"/>
      <c r="B23" s="90"/>
      <c r="C23" s="90"/>
      <c r="G23" s="88"/>
      <c r="H23" s="88"/>
      <c r="I23" s="88"/>
      <c r="J23" s="88"/>
    </row>
    <row r="24" spans="1:10" x14ac:dyDescent="0.2">
      <c r="I24" s="88"/>
      <c r="J24" s="88"/>
    </row>
    <row r="25" spans="1:10" x14ac:dyDescent="0.2">
      <c r="I25" s="88"/>
      <c r="J25" s="88"/>
    </row>
    <row r="42" spans="1:1" x14ac:dyDescent="0.2">
      <c r="A42" s="91" t="s">
        <v>32</v>
      </c>
    </row>
  </sheetData>
  <mergeCells count="21">
    <mergeCell ref="B16:D16"/>
    <mergeCell ref="E16:G16"/>
    <mergeCell ref="H16:J16"/>
    <mergeCell ref="B14:D14"/>
    <mergeCell ref="E14:G14"/>
    <mergeCell ref="H14:J14"/>
    <mergeCell ref="B15:D15"/>
    <mergeCell ref="E15:G15"/>
    <mergeCell ref="H15:J15"/>
    <mergeCell ref="B12:D12"/>
    <mergeCell ref="E12:G12"/>
    <mergeCell ref="H12:J12"/>
    <mergeCell ref="B13:D13"/>
    <mergeCell ref="E13:G13"/>
    <mergeCell ref="H13:J13"/>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Evaluator 6</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2022-01-03T18:25:46Z</dcterms:modified>
</cp:coreProperties>
</file>